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1-02-25\"/>
    </mc:Choice>
  </mc:AlternateContent>
  <bookViews>
    <workbookView xWindow="0" yWindow="0" windowWidth="28800" windowHeight="12300"/>
  </bookViews>
  <sheets>
    <sheet name="Workout Lo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2" i="1" l="1"/>
  <c r="D11" i="1" s="1"/>
  <c r="H22" i="1"/>
  <c r="G21" i="1"/>
  <c r="H21" i="1"/>
  <c r="H16" i="1"/>
  <c r="H17" i="1"/>
  <c r="H18" i="1"/>
  <c r="H19" i="1"/>
  <c r="H20" i="1"/>
  <c r="H11" i="1"/>
  <c r="F11" i="1"/>
  <c r="G17" i="1"/>
  <c r="G18" i="1"/>
  <c r="G19" i="1"/>
  <c r="G20" i="1"/>
  <c r="G16" i="1"/>
</calcChain>
</file>

<file path=xl/sharedStrings.xml><?xml version="1.0" encoding="utf-8"?>
<sst xmlns="http://schemas.openxmlformats.org/spreadsheetml/2006/main" count="28" uniqueCount="24">
  <si>
    <t>Beginner Runner Workout Log</t>
  </si>
  <si>
    <t>Date</t>
  </si>
  <si>
    <t>Workout Type</t>
  </si>
  <si>
    <t>Duration (minutes)</t>
  </si>
  <si>
    <t>Distance (miles)</t>
  </si>
  <si>
    <t>Pace (min/mile)</t>
  </si>
  <si>
    <t>Notes/Comments</t>
  </si>
  <si>
    <t>Running</t>
  </si>
  <si>
    <t>Felt good, mild discomfort in left knee</t>
  </si>
  <si>
    <t>Improved pace, no pain</t>
  </si>
  <si>
    <t>Steady pace, nice weather</t>
  </si>
  <si>
    <t>Feeling faster, slight fatigue</t>
  </si>
  <si>
    <t>Endurance increased, no injuries</t>
  </si>
  <si>
    <t>Log:</t>
  </si>
  <si>
    <r>
      <t>Name</t>
    </r>
    <r>
      <rPr>
        <sz val="11"/>
        <color theme="1"/>
        <rFont val="Segoe UI"/>
        <family val="2"/>
      </rPr>
      <t xml:space="preserve">: </t>
    </r>
  </si>
  <si>
    <r>
      <t>Goal</t>
    </r>
    <r>
      <rPr>
        <sz val="11"/>
        <color theme="1"/>
        <rFont val="Segoe UI"/>
        <family val="2"/>
      </rPr>
      <t xml:space="preserve">: </t>
    </r>
  </si>
  <si>
    <r>
      <t>Age</t>
    </r>
    <r>
      <rPr>
        <sz val="11"/>
        <color theme="1"/>
        <rFont val="Segoe UI"/>
        <family val="2"/>
      </rPr>
      <t xml:space="preserve">: </t>
    </r>
  </si>
  <si>
    <r>
      <t>Start Date</t>
    </r>
    <r>
      <rPr>
        <sz val="11"/>
        <color theme="1"/>
        <rFont val="Segoe UI"/>
        <family val="2"/>
      </rPr>
      <t xml:space="preserve">: </t>
    </r>
  </si>
  <si>
    <t>Write your goal here…</t>
  </si>
  <si>
    <t>Average Pace:</t>
  </si>
  <si>
    <t>Total Distance:</t>
  </si>
  <si>
    <t>Total Duration:</t>
  </si>
  <si>
    <t>Calories Burned</t>
  </si>
  <si>
    <t>Personal Information: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</si>
</sst>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Segoe UI"/>
      <family val="2"/>
    </font>
    <font>
      <b/>
      <sz val="12"/>
      <color theme="1"/>
      <name val="Segoe UI"/>
      <family val="2"/>
    </font>
    <font>
      <b/>
      <sz val="11"/>
      <color theme="1"/>
      <name val="Segoe UI"/>
      <family val="2"/>
    </font>
    <font>
      <b/>
      <sz val="11"/>
      <name val="Segoe UI"/>
      <family val="2"/>
    </font>
    <font>
      <sz val="11"/>
      <name val="Segoe UI"/>
      <family val="2"/>
    </font>
    <font>
      <b/>
      <sz val="20"/>
      <color theme="8" tint="-0.249977111117893"/>
      <name val="Segoe UI"/>
      <family val="2"/>
    </font>
    <font>
      <b/>
      <sz val="11"/>
      <color theme="8" tint="-0.249977111117893"/>
      <name val="Segoe UI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theme="0" tint="-0.2499465926084170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left"/>
    </xf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 indent="1"/>
    </xf>
    <xf numFmtId="0" fontId="3" fillId="0" borderId="0" xfId="0" applyFont="1" applyBorder="1" applyAlignment="1">
      <alignment vertical="center"/>
    </xf>
    <xf numFmtId="0" fontId="1" fillId="0" borderId="0" xfId="0" applyFont="1" applyBorder="1"/>
    <xf numFmtId="176" fontId="1" fillId="0" borderId="0" xfId="0" applyNumberFormat="1" applyFont="1" applyBorder="1" applyAlignment="1">
      <alignment horizontal="left"/>
    </xf>
    <xf numFmtId="0" fontId="4" fillId="0" borderId="0" xfId="0" applyFont="1" applyBorder="1" applyAlignment="1">
      <alignment horizontal="left" vertical="center" wrapText="1"/>
    </xf>
    <xf numFmtId="14" fontId="5" fillId="0" borderId="0" xfId="0" applyNumberFormat="1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176" fontId="5" fillId="0" borderId="0" xfId="0" applyNumberFormat="1" applyFont="1" applyBorder="1" applyAlignment="1">
      <alignment horizontal="left" vertical="center" wrapText="1"/>
    </xf>
    <xf numFmtId="0" fontId="5" fillId="0" borderId="0" xfId="0" applyNumberFormat="1" applyFont="1" applyBorder="1" applyAlignment="1">
      <alignment horizontal="left" vertical="center" wrapText="1"/>
    </xf>
    <xf numFmtId="0" fontId="1" fillId="0" borderId="7" xfId="0" applyFont="1" applyBorder="1"/>
    <xf numFmtId="0" fontId="2" fillId="0" borderId="8" xfId="0" applyFont="1" applyBorder="1" applyAlignment="1">
      <alignment horizontal="left" vertical="center"/>
    </xf>
    <xf numFmtId="0" fontId="1" fillId="0" borderId="8" xfId="0" applyFont="1" applyBorder="1" applyAlignment="1">
      <alignment horizontal="left"/>
    </xf>
    <xf numFmtId="0" fontId="1" fillId="0" borderId="9" xfId="0" applyFont="1" applyBorder="1"/>
    <xf numFmtId="0" fontId="3" fillId="0" borderId="0" xfId="0" applyFont="1" applyBorder="1" applyAlignment="1">
      <alignment horizontal="right"/>
    </xf>
    <xf numFmtId="0" fontId="1" fillId="0" borderId="10" xfId="0" applyFont="1" applyBorder="1" applyAlignment="1">
      <alignment horizontal="left"/>
    </xf>
    <xf numFmtId="0" fontId="1" fillId="0" borderId="0" xfId="0" applyFont="1" applyBorder="1" applyAlignment="1"/>
    <xf numFmtId="0" fontId="6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/>
    </xf>
  </cellXfs>
  <cellStyles count="1">
    <cellStyle name="Normal" xfId="0" builtinId="0"/>
  </cellStyles>
  <dxfs count="9">
    <dxf>
      <font>
        <strike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scheme val="none"/>
      </font>
      <numFmt numFmtId="0" formatCode="General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Segoe UI"/>
        <scheme val="none"/>
      </font>
      <numFmt numFmtId="176" formatCode="0.0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Segoe UI"/>
        <scheme val="none"/>
      </font>
      <numFmt numFmtId="19" formatCode="dd/mm/yy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C15:I22" totalsRowShown="0" headerRowDxfId="8" dataDxfId="7">
  <autoFilter ref="C15:I22"/>
  <tableColumns count="7">
    <tableColumn id="1" name="Date" dataDxfId="6"/>
    <tableColumn id="2" name="Workout Type" dataDxfId="5"/>
    <tableColumn id="3" name="Duration (minutes)" dataDxfId="4"/>
    <tableColumn id="4" name="Distance (miles)" dataDxfId="3"/>
    <tableColumn id="5" name="Pace (min/mile)" dataDxfId="2">
      <calculatedColumnFormula>IF(E16="","",E16/F16)</calculatedColumnFormula>
    </tableColumn>
    <tableColumn id="7" name="Calories Burned" dataDxfId="1">
      <calculatedColumnFormula>IF(F16="","",F16*100)</calculatedColumnFormula>
    </tableColumn>
    <tableColumn id="6" name="Notes/Comments" dataDxfId="0"/>
  </tableColumns>
  <tableStyleInfo name="TableStyleLight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4"/>
  <sheetViews>
    <sheetView showGridLines="0" tabSelected="1" workbookViewId="0">
      <selection activeCell="N14" sqref="N14"/>
    </sheetView>
  </sheetViews>
  <sheetFormatPr defaultRowHeight="16.5" x14ac:dyDescent="0.3"/>
  <cols>
    <col min="1" max="1" width="9.140625" style="1"/>
    <col min="2" max="2" width="5.7109375" style="1" customWidth="1"/>
    <col min="3" max="8" width="20.7109375" style="1" customWidth="1"/>
    <col min="9" max="9" width="40.7109375" style="1" customWidth="1"/>
    <col min="10" max="10" width="5.7109375" style="1" customWidth="1"/>
    <col min="11" max="16384" width="9.140625" style="1"/>
  </cols>
  <sheetData>
    <row r="1" spans="2:10" ht="14.25" customHeight="1" thickBot="1" x14ac:dyDescent="0.35"/>
    <row r="2" spans="2:10" ht="17.25" thickTop="1" x14ac:dyDescent="0.3">
      <c r="B2" s="3"/>
      <c r="C2" s="4"/>
      <c r="D2" s="4"/>
      <c r="E2" s="4"/>
      <c r="F2" s="4"/>
      <c r="G2" s="4"/>
      <c r="H2" s="4"/>
      <c r="I2" s="4"/>
      <c r="J2" s="5"/>
    </row>
    <row r="3" spans="2:10" ht="30.75" x14ac:dyDescent="0.3">
      <c r="B3" s="6"/>
      <c r="C3" s="26" t="s">
        <v>0</v>
      </c>
      <c r="D3" s="26"/>
      <c r="E3" s="26"/>
      <c r="F3" s="26"/>
      <c r="G3" s="26"/>
      <c r="H3" s="26"/>
      <c r="I3" s="26"/>
      <c r="J3" s="7"/>
    </row>
    <row r="4" spans="2:10" x14ac:dyDescent="0.3">
      <c r="B4" s="6"/>
      <c r="C4" s="8"/>
      <c r="D4" s="8"/>
      <c r="E4" s="8"/>
      <c r="F4" s="8"/>
      <c r="G4" s="8"/>
      <c r="H4" s="8"/>
      <c r="I4" s="8"/>
      <c r="J4" s="7"/>
    </row>
    <row r="5" spans="2:10" ht="17.25" x14ac:dyDescent="0.3">
      <c r="B5" s="6"/>
      <c r="C5" s="9" t="s">
        <v>23</v>
      </c>
      <c r="D5" s="8"/>
      <c r="E5" s="8"/>
      <c r="F5" s="8"/>
      <c r="G5" s="8"/>
      <c r="H5" s="8"/>
      <c r="I5" s="8"/>
      <c r="J5" s="7"/>
    </row>
    <row r="6" spans="2:10" ht="9.9499999999999993" customHeight="1" x14ac:dyDescent="0.3">
      <c r="B6" s="6"/>
      <c r="C6" s="10"/>
      <c r="D6" s="8"/>
      <c r="E6" s="8"/>
      <c r="F6" s="8"/>
      <c r="G6" s="8"/>
      <c r="H6" s="8"/>
      <c r="I6" s="8"/>
      <c r="J6" s="7"/>
    </row>
    <row r="7" spans="2:10" ht="24.95" customHeight="1" x14ac:dyDescent="0.3">
      <c r="B7" s="6"/>
      <c r="C7" s="11" t="s">
        <v>14</v>
      </c>
      <c r="D7" s="2"/>
      <c r="E7" s="2"/>
      <c r="F7" s="23" t="s">
        <v>15</v>
      </c>
      <c r="G7" s="2" t="s">
        <v>18</v>
      </c>
      <c r="H7" s="2"/>
      <c r="I7" s="2"/>
      <c r="J7" s="7"/>
    </row>
    <row r="8" spans="2:10" ht="24.95" customHeight="1" x14ac:dyDescent="0.3">
      <c r="B8" s="6"/>
      <c r="C8" s="11" t="s">
        <v>16</v>
      </c>
      <c r="D8" s="2"/>
      <c r="E8" s="2"/>
      <c r="F8" s="8"/>
      <c r="G8" s="24"/>
      <c r="H8" s="24"/>
      <c r="I8" s="24"/>
      <c r="J8" s="7"/>
    </row>
    <row r="9" spans="2:10" ht="24.95" customHeight="1" x14ac:dyDescent="0.3">
      <c r="B9" s="6"/>
      <c r="C9" s="11" t="s">
        <v>17</v>
      </c>
      <c r="D9" s="2"/>
      <c r="E9" s="2"/>
      <c r="F9" s="25"/>
      <c r="G9" s="24"/>
      <c r="H9" s="24"/>
      <c r="I9" s="24"/>
      <c r="J9" s="7"/>
    </row>
    <row r="10" spans="2:10" ht="9.9499999999999993" customHeight="1" x14ac:dyDescent="0.3">
      <c r="B10" s="6"/>
      <c r="C10" s="11"/>
      <c r="D10" s="8"/>
      <c r="E10" s="8"/>
      <c r="F10" s="25"/>
      <c r="G10" s="8"/>
      <c r="H10" s="8"/>
      <c r="I10" s="8"/>
      <c r="J10" s="7"/>
    </row>
    <row r="11" spans="2:10" ht="24.95" customHeight="1" x14ac:dyDescent="0.3">
      <c r="B11" s="6"/>
      <c r="C11" s="27" t="s">
        <v>19</v>
      </c>
      <c r="D11" s="13" t="str">
        <f>TRUNC(AVERAGE(Table1[Pace (min/mile)]),1)&amp;" min/mile"</f>
        <v>9.1 min/mile</v>
      </c>
      <c r="E11" s="27" t="s">
        <v>20</v>
      </c>
      <c r="F11" s="8">
        <f>SUM(Table1[Distance (miles)])</f>
        <v>14.100000000000001</v>
      </c>
      <c r="G11" s="27" t="s">
        <v>21</v>
      </c>
      <c r="H11" s="8" t="str">
        <f>SUM(Table1[Duration (minutes)])&amp;" mins"</f>
        <v>130 mins</v>
      </c>
      <c r="I11" s="12"/>
      <c r="J11" s="7"/>
    </row>
    <row r="12" spans="2:10" ht="15" customHeight="1" x14ac:dyDescent="0.3">
      <c r="B12" s="6"/>
      <c r="C12" s="8"/>
      <c r="D12" s="8"/>
      <c r="E12" s="8"/>
      <c r="F12" s="8"/>
      <c r="G12" s="8"/>
      <c r="H12" s="8"/>
      <c r="I12" s="8"/>
      <c r="J12" s="7"/>
    </row>
    <row r="13" spans="2:10" ht="17.25" x14ac:dyDescent="0.3">
      <c r="B13" s="6"/>
      <c r="C13" s="9" t="s">
        <v>13</v>
      </c>
      <c r="D13" s="8"/>
      <c r="E13" s="8"/>
      <c r="F13" s="8"/>
      <c r="G13" s="8"/>
      <c r="H13" s="8"/>
      <c r="I13" s="8"/>
      <c r="J13" s="7"/>
    </row>
    <row r="14" spans="2:10" x14ac:dyDescent="0.3">
      <c r="B14" s="6"/>
      <c r="C14" s="8"/>
      <c r="D14" s="8"/>
      <c r="E14" s="8"/>
      <c r="F14" s="8"/>
      <c r="G14" s="8"/>
      <c r="H14" s="8"/>
      <c r="I14" s="8"/>
      <c r="J14" s="7"/>
    </row>
    <row r="15" spans="2:10" ht="35.1" customHeight="1" x14ac:dyDescent="0.3">
      <c r="B15" s="6"/>
      <c r="C15" s="14" t="s">
        <v>1</v>
      </c>
      <c r="D15" s="14" t="s">
        <v>2</v>
      </c>
      <c r="E15" s="14" t="s">
        <v>3</v>
      </c>
      <c r="F15" s="14" t="s">
        <v>4</v>
      </c>
      <c r="G15" s="14" t="s">
        <v>5</v>
      </c>
      <c r="H15" s="14" t="s">
        <v>22</v>
      </c>
      <c r="I15" s="14" t="s">
        <v>6</v>
      </c>
      <c r="J15" s="7"/>
    </row>
    <row r="16" spans="2:10" ht="35.1" customHeight="1" x14ac:dyDescent="0.3">
      <c r="B16" s="6"/>
      <c r="C16" s="15">
        <v>45658</v>
      </c>
      <c r="D16" s="16" t="s">
        <v>7</v>
      </c>
      <c r="E16" s="16">
        <v>20</v>
      </c>
      <c r="F16" s="16">
        <v>2.2999999999999998</v>
      </c>
      <c r="G16" s="17">
        <f>IF(E16="","",E16/F16)</f>
        <v>8.6956521739130448</v>
      </c>
      <c r="H16" s="18">
        <f t="shared" ref="H16:H20" si="0">IF(F16="","",F16*100)</f>
        <v>229.99999999999997</v>
      </c>
      <c r="I16" s="16" t="s">
        <v>8</v>
      </c>
      <c r="J16" s="7"/>
    </row>
    <row r="17" spans="2:10" ht="35.1" customHeight="1" x14ac:dyDescent="0.3">
      <c r="B17" s="6"/>
      <c r="C17" s="15">
        <v>45717</v>
      </c>
      <c r="D17" s="16" t="s">
        <v>7</v>
      </c>
      <c r="E17" s="16">
        <v>25</v>
      </c>
      <c r="F17" s="16">
        <v>2.6</v>
      </c>
      <c r="G17" s="17">
        <f t="shared" ref="G17:G20" si="1">IF(E17="","",E17/F17)</f>
        <v>9.615384615384615</v>
      </c>
      <c r="H17" s="18">
        <f t="shared" si="0"/>
        <v>260</v>
      </c>
      <c r="I17" s="16" t="s">
        <v>9</v>
      </c>
      <c r="J17" s="7"/>
    </row>
    <row r="18" spans="2:10" ht="35.1" customHeight="1" x14ac:dyDescent="0.3">
      <c r="B18" s="6"/>
      <c r="C18" s="15">
        <v>45778</v>
      </c>
      <c r="D18" s="16" t="s">
        <v>7</v>
      </c>
      <c r="E18" s="16">
        <v>30</v>
      </c>
      <c r="F18" s="16">
        <v>3.5</v>
      </c>
      <c r="G18" s="17">
        <f t="shared" si="1"/>
        <v>8.5714285714285712</v>
      </c>
      <c r="H18" s="18">
        <f t="shared" si="0"/>
        <v>350</v>
      </c>
      <c r="I18" s="16" t="s">
        <v>10</v>
      </c>
      <c r="J18" s="7"/>
    </row>
    <row r="19" spans="2:10" ht="35.1" customHeight="1" x14ac:dyDescent="0.3">
      <c r="B19" s="6"/>
      <c r="C19" s="15">
        <v>45839</v>
      </c>
      <c r="D19" s="16" t="s">
        <v>7</v>
      </c>
      <c r="E19" s="16">
        <v>20</v>
      </c>
      <c r="F19" s="16">
        <v>2.2000000000000002</v>
      </c>
      <c r="G19" s="17">
        <f t="shared" si="1"/>
        <v>9.0909090909090899</v>
      </c>
      <c r="H19" s="18">
        <f t="shared" si="0"/>
        <v>220.00000000000003</v>
      </c>
      <c r="I19" s="16" t="s">
        <v>11</v>
      </c>
      <c r="J19" s="7"/>
    </row>
    <row r="20" spans="2:10" ht="35.1" customHeight="1" x14ac:dyDescent="0.3">
      <c r="B20" s="6"/>
      <c r="C20" s="15">
        <v>45901</v>
      </c>
      <c r="D20" s="16" t="s">
        <v>7</v>
      </c>
      <c r="E20" s="16">
        <v>35</v>
      </c>
      <c r="F20" s="16">
        <v>3.5</v>
      </c>
      <c r="G20" s="17">
        <f t="shared" si="1"/>
        <v>10</v>
      </c>
      <c r="H20" s="18">
        <f t="shared" si="0"/>
        <v>350</v>
      </c>
      <c r="I20" s="16" t="s">
        <v>12</v>
      </c>
      <c r="J20" s="7"/>
    </row>
    <row r="21" spans="2:10" ht="35.1" customHeight="1" x14ac:dyDescent="0.3">
      <c r="B21" s="6"/>
      <c r="C21" s="15"/>
      <c r="D21" s="16"/>
      <c r="E21" s="16"/>
      <c r="F21" s="16"/>
      <c r="G21" s="17" t="str">
        <f>IF(E21="","",E21/F21)</f>
        <v/>
      </c>
      <c r="H21" s="18" t="str">
        <f>IF(F21="","",F21*100)</f>
        <v/>
      </c>
      <c r="I21" s="16"/>
      <c r="J21" s="7"/>
    </row>
    <row r="22" spans="2:10" ht="35.1" customHeight="1" x14ac:dyDescent="0.3">
      <c r="B22" s="6"/>
      <c r="C22" s="15"/>
      <c r="D22" s="16"/>
      <c r="E22" s="16"/>
      <c r="F22" s="16"/>
      <c r="G22" s="17" t="str">
        <f>IF(E22="","",E22/F22)</f>
        <v/>
      </c>
      <c r="H22" s="18" t="str">
        <f>IF(F22="","",F22*100)</f>
        <v/>
      </c>
      <c r="I22" s="16"/>
      <c r="J22" s="7"/>
    </row>
    <row r="23" spans="2:10" ht="20.100000000000001" customHeight="1" thickBot="1" x14ac:dyDescent="0.35">
      <c r="B23" s="19"/>
      <c r="C23" s="20"/>
      <c r="D23" s="21"/>
      <c r="E23" s="21"/>
      <c r="F23" s="21"/>
      <c r="G23" s="21"/>
      <c r="H23" s="21"/>
      <c r="I23" s="21"/>
      <c r="J23" s="22"/>
    </row>
    <row r="24" spans="2:10" ht="17.25" thickTop="1" x14ac:dyDescent="0.3"/>
  </sheetData>
  <mergeCells count="7">
    <mergeCell ref="C3:I3"/>
    <mergeCell ref="D7:E7"/>
    <mergeCell ref="D8:E8"/>
    <mergeCell ref="D9:E9"/>
    <mergeCell ref="G7:I7"/>
    <mergeCell ref="G9:I9"/>
    <mergeCell ref="G8:I8"/>
  </mergeCell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Workout Log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2025-02-05T11:34:54Z</dcterms:created>
  <dcterms:modified xsi:type="dcterms:W3CDTF">2025-02-05T11:49:16Z</dcterms:modified>
</cp:coreProperties>
</file>